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rategy summary" sheetId="1" state="visible" r:id="rId3"/>
    <sheet name="30-day calendar" sheetId="2" state="visible" r:id="rId4"/>
    <sheet name="Tracki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<sst xmlns="http://schemas.openxmlformats.org/spreadsheetml/2006/main" count="422" uniqueCount="214">
  <si>
    <t xml:space="preserve">Bella's Bakery — 30-day social media plan</t>
  </si>
  <si>
    <t xml:space="preserve">Illustrative sample. Bella's Bakery is a fictional business; this shows how a real plan is delivered.</t>
  </si>
  <si>
    <t xml:space="preserve">Prepared by Shaun Strom</t>
  </si>
  <si>
    <t xml:space="preserve">Business</t>
  </si>
  <si>
    <t xml:space="preserve">Neighbourhood bakery in Austin, TX. Sourdough, pastries, custom cakes. Walk-in and pre-order.</t>
  </si>
  <si>
    <t xml:space="preserve">Goal (30 days)</t>
  </si>
  <si>
    <t xml:space="preserve">Grow local followers and turn them into weekend pre-orders. Target: +15% followers, +25% engagement, 40 pre-orders from social.</t>
  </si>
  <si>
    <t xml:space="preserve">Audience</t>
  </si>
  <si>
    <t xml:space="preserve">Locals within 5 miles, 25–45, families and remote workers. They want fresh bread, a treat, and a reason to come in this weekend.</t>
  </si>
  <si>
    <t xml:space="preserve">Platforms</t>
  </si>
  <si>
    <t xml:space="preserve">Instagram (primary), Facebook (community + events), TikTok (reach, 2x/week).</t>
  </si>
  <si>
    <t xml:space="preserve">Posting rhythm</t>
  </si>
  <si>
    <t xml:space="preserve">5 posts/week on Instagram, 3 on Facebook, 2 on TikTok. Stories daily Mon–Sat.</t>
  </si>
  <si>
    <t xml:space="preserve">Voice</t>
  </si>
  <si>
    <t xml:space="preserve">Warm, a little playful, proud of the craft. Short sentences. No corporate language.</t>
  </si>
  <si>
    <t xml:space="preserve">Content pillars</t>
  </si>
  <si>
    <t xml:space="preserve">Behind the scenes · Product spotlight · Customer love · Tips &amp; how-to · Offers &amp; events</t>
  </si>
  <si>
    <t xml:space="preserve">Pillar mix</t>
  </si>
  <si>
    <t xml:space="preserve">30% behind the scenes · 25% product · 15% customer love · 15% tips · 15% offers</t>
  </si>
  <si>
    <t xml:space="preserve">Hashtag sets</t>
  </si>
  <si>
    <t xml:space="preserve">Core: #austinbakery #austineats #sourdough #atxfood · Rotate: #bakerylife #freshbread #customcakes #atxlocal</t>
  </si>
  <si>
    <t xml:space="preserve">Measure</t>
  </si>
  <si>
    <t xml:space="preserve">Followers, reach, saves, shares, DMs and pre-order link clicks. Reviewed at day 30 (see Tracking tab).</t>
  </si>
  <si>
    <t xml:space="preserve">Day</t>
  </si>
  <si>
    <t xml:space="preserve">Date</t>
  </si>
  <si>
    <t xml:space="preserve">Platform</t>
  </si>
  <si>
    <t xml:space="preserve">Pillar</t>
  </si>
  <si>
    <t xml:space="preserve">Format</t>
  </si>
  <si>
    <t xml:space="preserve">Post idea</t>
  </si>
  <si>
    <t xml:space="preserve">Caption / hook</t>
  </si>
  <si>
    <t xml:space="preserve">Call to action</t>
  </si>
  <si>
    <t xml:space="preserve">Goal</t>
  </si>
  <si>
    <t xml:space="preserve">Status</t>
  </si>
  <si>
    <t xml:space="preserve">Instagram</t>
  </si>
  <si>
    <t xml:space="preserve">Behind the scenes</t>
  </si>
  <si>
    <t xml:space="preserve">Reel</t>
  </si>
  <si>
    <t xml:space="preserve">4am: the first sourdough loaves going into the oven</t>
  </si>
  <si>
    <t xml:space="preserve">The bakery at 4am. Nobody's awake but us and the dough.</t>
  </si>
  <si>
    <t xml:space="preserve">Pre-order for Saturday (link in bio)</t>
  </si>
  <si>
    <t xml:space="preserve">Reach</t>
  </si>
  <si>
    <t xml:space="preserve">Planned</t>
  </si>
  <si>
    <t xml:space="preserve">Facebook</t>
  </si>
  <si>
    <t xml:space="preserve">Offers &amp; events</t>
  </si>
  <si>
    <t xml:space="preserve">Photo</t>
  </si>
  <si>
    <t xml:space="preserve">This week's bake schedule</t>
  </si>
  <si>
    <t xml:space="preserve">Here's what's coming out of the oven this week. Which day are you stopping by?</t>
  </si>
  <si>
    <t xml:space="preserve">Comment your day</t>
  </si>
  <si>
    <t xml:space="preserve">Community</t>
  </si>
  <si>
    <t xml:space="preserve">Product spotlight</t>
  </si>
  <si>
    <t xml:space="preserve">Carousel</t>
  </si>
  <si>
    <t xml:space="preserve">Meet the cardamom bun: 5 slides, one bun</t>
  </si>
  <si>
    <t xml:space="preserve">It took us eleven tries to get this bun right. Swipe to see why.</t>
  </si>
  <si>
    <t xml:space="preserve">Save this for Saturday</t>
  </si>
  <si>
    <t xml:space="preserve">Engagement</t>
  </si>
  <si>
    <t xml:space="preserve">TikTok</t>
  </si>
  <si>
    <t xml:space="preserve">Video</t>
  </si>
  <si>
    <t xml:space="preserve">Scoring sourdough in one take</t>
  </si>
  <si>
    <t xml:space="preserve">POV: you've scored 10,000 loaves and your hand still shakes a little.</t>
  </si>
  <si>
    <t xml:space="preserve">Follow for the Saturday bake</t>
  </si>
  <si>
    <t xml:space="preserve">Tips &amp; how-to</t>
  </si>
  <si>
    <t xml:space="preserve">How to keep sourdough fresh for 5 days</t>
  </si>
  <si>
    <t xml:space="preserve">Stop putting your bread in the fridge. Here's what to do instead.</t>
  </si>
  <si>
    <t xml:space="preserve">Save for later</t>
  </si>
  <si>
    <t xml:space="preserve">Trust</t>
  </si>
  <si>
    <t xml:space="preserve">Customer love</t>
  </si>
  <si>
    <t xml:space="preserve">Customer's birthday cake, with their permission</t>
  </si>
  <si>
    <t xml:space="preserve">Maya ordered this for her dad's 70th. We may have teared up a little.</t>
  </si>
  <si>
    <t xml:space="preserve">Order a custom cake (DM us)</t>
  </si>
  <si>
    <t xml:space="preserve">Same cake, longer story</t>
  </si>
  <si>
    <t xml:space="preserve">Custom cakes are our favourite orders. Here's one from this week.</t>
  </si>
  <si>
    <t xml:space="preserve">Message us to order</t>
  </si>
  <si>
    <t xml:space="preserve">Sales</t>
  </si>
  <si>
    <t xml:space="preserve">Story</t>
  </si>
  <si>
    <t xml:space="preserve">Friday: what's left on the shelf at 3pm</t>
  </si>
  <si>
    <t xml:space="preserve">Friday afternoon rescue: 20% off anything left after 3.</t>
  </si>
  <si>
    <t xml:space="preserve">Come in before we close</t>
  </si>
  <si>
    <t xml:space="preserve">Cutting into a fresh loaf, ASMR style</t>
  </si>
  <si>
    <t xml:space="preserve">No talking. Just the crust.</t>
  </si>
  <si>
    <t xml:space="preserve">Follow</t>
  </si>
  <si>
    <t xml:space="preserve">Saturday rush: the queue, the counter, the empty trays</t>
  </si>
  <si>
    <t xml:space="preserve">Saturday in 15 seconds. Thank you, Austin.</t>
  </si>
  <si>
    <t xml:space="preserve">See you next week</t>
  </si>
  <si>
    <t xml:space="preserve">Monday: the week's special (pumpkin sourdough)</t>
  </si>
  <si>
    <t xml:space="preserve">New this week: pumpkin sourdough. Only 30 loaves, only until Friday.</t>
  </si>
  <si>
    <t xml:space="preserve">Pre-order now</t>
  </si>
  <si>
    <t xml:space="preserve">Text post</t>
  </si>
  <si>
    <t xml:space="preserve">Week 2 bake schedule + special</t>
  </si>
  <si>
    <t xml:space="preserve">Bake schedule for the week, plus a new special you'll want to try.</t>
  </si>
  <si>
    <t xml:space="preserve">Comment to reserve a loaf</t>
  </si>
  <si>
    <t xml:space="preserve">Why our croissants have 27 layers</t>
  </si>
  <si>
    <t xml:space="preserve">27 layers of butter. Here's how, in 30 seconds.</t>
  </si>
  <si>
    <t xml:space="preserve">Save this</t>
  </si>
  <si>
    <t xml:space="preserve">Same croissant video, TikTok cut</t>
  </si>
  <si>
    <t xml:space="preserve">The 27-layer croissant, explained.</t>
  </si>
  <si>
    <t xml:space="preserve">Follow for more</t>
  </si>
  <si>
    <t xml:space="preserve">Reviews of the month, as a carousel</t>
  </si>
  <si>
    <t xml:space="preserve">You said it better than we could. This month's reviews.</t>
  </si>
  <si>
    <t xml:space="preserve">Leave us a Google review (link in bio)</t>
  </si>
  <si>
    <t xml:space="preserve">Our flour supplier, a local mill</t>
  </si>
  <si>
    <t xml:space="preserve">Our flour comes from 40 miles away. Meet the mill.</t>
  </si>
  <si>
    <t xml:space="preserve">Ask us anything about our ingredients</t>
  </si>
  <si>
    <t xml:space="preserve">Same, with the mill's story</t>
  </si>
  <si>
    <t xml:space="preserve">Where our flour comes from, and why it matters.</t>
  </si>
  <si>
    <t xml:space="preserve">Share with a bread lover</t>
  </si>
  <si>
    <t xml:space="preserve">Pre-order reminder for the weekend</t>
  </si>
  <si>
    <t xml:space="preserve">Weekend pre-orders close tonight at 8.</t>
  </si>
  <si>
    <t xml:space="preserve">Order now</t>
  </si>
  <si>
    <t xml:space="preserve">What a bakery looks like at closing time</t>
  </si>
  <si>
    <t xml:space="preserve">Closing time. Flour everywhere. Worth it.</t>
  </si>
  <si>
    <t xml:space="preserve">Saturday: cakes going out the door</t>
  </si>
  <si>
    <t xml:space="preserve">Four custom cakes left the building today. Here they are.</t>
  </si>
  <si>
    <t xml:space="preserve">DM to order yours</t>
  </si>
  <si>
    <t xml:space="preserve">Teaching a new baker to shape baguettes</t>
  </si>
  <si>
    <t xml:space="preserve">Day one for our newest baker. Everyone starts somewhere.</t>
  </si>
  <si>
    <t xml:space="preserve">Say hi to Luis in the comments</t>
  </si>
  <si>
    <t xml:space="preserve">Week 3 schedule + holiday pre-orders open</t>
  </si>
  <si>
    <t xml:space="preserve">Holiday pre-orders are open. Here's the schedule.</t>
  </si>
  <si>
    <t xml:space="preserve">Order early</t>
  </si>
  <si>
    <t xml:space="preserve">5 ways to use day-old bread</t>
  </si>
  <si>
    <t xml:space="preserve">Don't throw it out. Five things to do with yesterday's loaf.</t>
  </si>
  <si>
    <t xml:space="preserve">Pulling apart a cinnamon roll</t>
  </si>
  <si>
    <t xml:space="preserve">The pull-apart test. It passed.</t>
  </si>
  <si>
    <t xml:space="preserve">Regular customer of 3 years, with permission</t>
  </si>
  <si>
    <t xml:space="preserve">Dana has come in every Saturday for three years. Here's her order.</t>
  </si>
  <si>
    <t xml:space="preserve">Tag your bakery buddy</t>
  </si>
  <si>
    <t xml:space="preserve">Holiday menu reveal</t>
  </si>
  <si>
    <t xml:space="preserve">The holiday menu is here. Pre-orders open now, limited numbers.</t>
  </si>
  <si>
    <t xml:space="preserve">Pre-order (link in bio)</t>
  </si>
  <si>
    <t xml:space="preserve">Holiday menu, full list</t>
  </si>
  <si>
    <t xml:space="preserve">Everything on this year's holiday menu, with prices.</t>
  </si>
  <si>
    <t xml:space="preserve">Message us to reserve</t>
  </si>
  <si>
    <t xml:space="preserve">Friday 3pm rescue, again</t>
  </si>
  <si>
    <t xml:space="preserve">Friday rescue is on. 20% off after 3pm.</t>
  </si>
  <si>
    <t xml:space="preserve">Come in</t>
  </si>
  <si>
    <t xml:space="preserve">Reading our nicest Google reviews out loud</t>
  </si>
  <si>
    <t xml:space="preserve">Reading your reviews at 5am. This is why we do it.</t>
  </si>
  <si>
    <t xml:space="preserve">Leave a review</t>
  </si>
  <si>
    <t xml:space="preserve">Saturday: sold out by 11am</t>
  </si>
  <si>
    <t xml:space="preserve">Sold out by 11. Thank you. More tomorrow.</t>
  </si>
  <si>
    <t xml:space="preserve">Pre-order to guarantee yours</t>
  </si>
  <si>
    <t xml:space="preserve">How to reheat a croissant properly</t>
  </si>
  <si>
    <t xml:space="preserve">Microwave: no. Oven, 5 minutes: yes. Here's how.</t>
  </si>
  <si>
    <t xml:space="preserve">Week 4 schedule + last call for holiday orders</t>
  </si>
  <si>
    <t xml:space="preserve">Last week for holiday pre-orders. Here's the schedule.</t>
  </si>
  <si>
    <t xml:space="preserve">Order by Thursday</t>
  </si>
  <si>
    <t xml:space="preserve">The sourdough lineup: all 4 loaves compared</t>
  </si>
  <si>
    <t xml:space="preserve">Classic, seeded, rye, pumpkin. Which one is yours?</t>
  </si>
  <si>
    <t xml:space="preserve">Vote in the comments</t>
  </si>
  <si>
    <t xml:space="preserve">Mixing 50kg of dough</t>
  </si>
  <si>
    <t xml:space="preserve">50 kilos of dough. One mixer. No mistakes allowed.</t>
  </si>
  <si>
    <t xml:space="preserve">A customer's wedding cake</t>
  </si>
  <si>
    <t xml:space="preserve">We made this for Sam and Priya's wedding. Still can't believe they trusted us.</t>
  </si>
  <si>
    <t xml:space="preserve">DM us about your event</t>
  </si>
  <si>
    <t xml:space="preserve">The team, end of a long week</t>
  </si>
  <si>
    <t xml:space="preserve">The people behind the bread. Thank you for a great month.</t>
  </si>
  <si>
    <t xml:space="preserve">Tell us your favourite thing we make</t>
  </si>
  <si>
    <t xml:space="preserve">Thank-you post to the community</t>
  </si>
  <si>
    <t xml:space="preserve">One month of posting, and you showed up every week. Thank you, Austin.</t>
  </si>
  <si>
    <t xml:space="preserve">Share your favourite order</t>
  </si>
  <si>
    <t xml:space="preserve">Holiday pre-orders close tonight</t>
  </si>
  <si>
    <t xml:space="preserve">Holiday pre-orders close at 8pm tonight.</t>
  </si>
  <si>
    <t xml:space="preserve">Boxing up holiday orders</t>
  </si>
  <si>
    <t xml:space="preserve">Holiday orders, boxed and ready. See you tomorrow.</t>
  </si>
  <si>
    <t xml:space="preserve">Saturday: holiday pick-up day</t>
  </si>
  <si>
    <t xml:space="preserve">Pick-up day. Here's what's going home with you.</t>
  </si>
  <si>
    <t xml:space="preserve">See you in store</t>
  </si>
  <si>
    <t xml:space="preserve">Month in review: 30 days in 30 seconds</t>
  </si>
  <si>
    <t xml:space="preserve">30 days, 600 loaves, one very tired team. Here's the month.</t>
  </si>
  <si>
    <t xml:space="preserve">Follow for next month</t>
  </si>
  <si>
    <t xml:space="preserve">Next month preview</t>
  </si>
  <si>
    <t xml:space="preserve">Here's what's coming next month, including a new weekday special.</t>
  </si>
  <si>
    <t xml:space="preserve">Follow so you don't miss it</t>
  </si>
  <si>
    <t xml:space="preserve">How to use this calendar</t>
  </si>
  <si>
    <t xml:space="preserve">Every cell is editable. Platform, Pillar, Format, Goal and Status have dropdowns.</t>
  </si>
  <si>
    <t xml:space="preserve">Pillar colours: Behind the scenes · Product spotlight · Customer love · Tips &amp; how-to · Offers &amp; events</t>
  </si>
  <si>
    <t xml:space="preserve">Dates are a sample month starting Mon 2 Nov 2026; change the first date and the rest can be dragged down.</t>
  </si>
  <si>
    <t xml:space="preserve">Captions are starting points in the brand voice. Adjust to taste before posting.</t>
  </si>
  <si>
    <t xml:space="preserve">Illustrative sample: Bella's Bakery, its staff and customers are fictional.</t>
  </si>
  <si>
    <t xml:space="preserve">Metric</t>
  </si>
  <si>
    <t xml:space="preserve">Day 0</t>
  </si>
  <si>
    <t xml:space="preserve">Day 30</t>
  </si>
  <si>
    <t xml:space="preserve">Change</t>
  </si>
  <si>
    <t xml:space="preserve">% change</t>
  </si>
  <si>
    <t xml:space="preserve">Target</t>
  </si>
  <si>
    <t xml:space="preserve">Notes</t>
  </si>
  <si>
    <t xml:space="preserve">Followers</t>
  </si>
  <si>
    <t xml:space="preserve">+15%</t>
  </si>
  <si>
    <t xml:space="preserve">Fill Day 30 after the month ends</t>
  </si>
  <si>
    <t xml:space="preserve">+10%</t>
  </si>
  <si>
    <t xml:space="preserve">+40%</t>
  </si>
  <si>
    <t xml:space="preserve">New account; small base</t>
  </si>
  <si>
    <t xml:space="preserve">Avg. reach per post</t>
  </si>
  <si>
    <t xml:space="preserve">+25%</t>
  </si>
  <si>
    <t xml:space="preserve">From Insights, last 30 days</t>
  </si>
  <si>
    <t xml:space="preserve">Engagement rate</t>
  </si>
  <si>
    <t xml:space="preserve">Likes+comments+saves ÷ reach</t>
  </si>
  <si>
    <t xml:space="preserve">Saves per post</t>
  </si>
  <si>
    <t xml:space="preserve">+50%</t>
  </si>
  <si>
    <t xml:space="preserve">Tips carousels drive this</t>
  </si>
  <si>
    <t xml:space="preserve">Pre-order link clicks</t>
  </si>
  <si>
    <t xml:space="preserve">All</t>
  </si>
  <si>
    <t xml:space="preserve">+60%</t>
  </si>
  <si>
    <t xml:space="preserve">From link-in-bio tool</t>
  </si>
  <si>
    <t xml:space="preserve">Pre-orders from social</t>
  </si>
  <si>
    <t xml:space="preserve">40</t>
  </si>
  <si>
    <t xml:space="preserve">Ask at checkout: 'how did you hear?'</t>
  </si>
  <si>
    <t xml:space="preserve">Google reviews</t>
  </si>
  <si>
    <t xml:space="preserve">Google</t>
  </si>
  <si>
    <t xml:space="preserve">140</t>
  </si>
  <si>
    <t xml:space="preserve">Review-ask posts on days 9 and 18</t>
  </si>
  <si>
    <t xml:space="preserve">Legend</t>
  </si>
  <si>
    <t xml:space="preserve">Blue text = numbers typed in by hand. Yellow cells = fill in at Day 30. Black = formulas.</t>
  </si>
  <si>
    <t xml:space="preserve">Day 0 figures are illustrative starting numbers for the sample business.</t>
  </si>
  <si>
    <t xml:space="preserve">Change and % change calculate automatically once Day 30 is filled in.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</si>
</sst>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d\ d\ mmm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213D"/>
      <name val="Arial"/>
      <family val="0"/>
      <charset val="1"/>
    </font>
    <font>
      <i val="true"/>
      <sz val="9"/>
      <color rgb="FF6E7686"/>
      <name val="Arial"/>
      <family val="0"/>
      <charset val="1"/>
    </font>
    <font>
      <sz val="10"/>
      <color rgb="FF6E7686"/>
      <name val="Arial"/>
      <family val="0"/>
      <charset val="1"/>
    </font>
    <font>
      <b val="true"/>
      <sz val="10"/>
      <color rgb="FF14213D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6E7686"/>
      <name val="Arial"/>
      <family val="0"/>
      <charset val="1"/>
    </font>
    <font>
      <sz val="10"/>
      <color rgb="FF0000FF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F6F7FB"/>
        <bgColor rgb="FFFFFFFF"/>
      </patternFill>
    </fill>
    <fill>
      <patternFill patternType="solid">
        <fgColor rgb="FF14213D"/>
        <bgColor rgb="FF003366"/>
      </patternFill>
    </fill>
    <fill>
      <patternFill patternType="solid">
        <fgColor rgb="FFFDE7C8"/>
        <bgColor rgb="FFFBDCDC"/>
      </patternFill>
    </fill>
    <fill>
      <patternFill patternType="solid">
        <fgColor rgb="FFFBDCDC"/>
        <bgColor rgb="FFFDE7C8"/>
      </patternFill>
    </fill>
    <fill>
      <patternFill patternType="solid">
        <fgColor rgb="FFDCEFE3"/>
        <bgColor rgb="FFDDEBF9"/>
      </patternFill>
    </fill>
    <fill>
      <patternFill patternType="solid">
        <fgColor rgb="FFDDEBF9"/>
        <bgColor rgb="FFDCEFE3"/>
      </patternFill>
    </fill>
    <fill>
      <patternFill patternType="solid">
        <fgColor rgb="FFE4E0F7"/>
        <bgColor rgb="FFD9DEE8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E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4E0F7"/>
      <rgbColor rgb="FF6E7686"/>
      <rgbColor rgb="FF9999FF"/>
      <rgbColor rgb="FF993366"/>
      <rgbColor rgb="FFFFFFCC"/>
      <rgbColor rgb="FFDDEBF9"/>
      <rgbColor rgb="FF660066"/>
      <rgbColor rgb="FFFF8080"/>
      <rgbColor rgb="FF0066CC"/>
      <rgbColor rgb="FFD9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7FB"/>
      <rgbColor rgb="FFDCEFE3"/>
      <rgbColor rgb="FFFDE7C8"/>
      <rgbColor rgb="FF99CCFF"/>
      <rgbColor rgb="FFFF99CC"/>
      <rgbColor rgb="FFCC99FF"/>
      <rgbColor rgb="FFFBDCD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1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7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31.5" hidden="false" customHeight="true" outlineLevel="0" collapsed="false">
      <c r="B6" s="4" t="s">
        <v>3</v>
      </c>
      <c r="C6" s="5" t="s">
        <v>4</v>
      </c>
    </row>
    <row r="7" customFormat="false" ht="31.5" hidden="false" customHeight="true" outlineLevel="0" collapsed="false">
      <c r="B7" s="4" t="s">
        <v>5</v>
      </c>
      <c r="C7" s="5" t="s">
        <v>6</v>
      </c>
    </row>
    <row r="8" customFormat="false" ht="31.5" hidden="false" customHeight="true" outlineLevel="0" collapsed="false">
      <c r="B8" s="4" t="s">
        <v>7</v>
      </c>
      <c r="C8" s="5" t="s">
        <v>8</v>
      </c>
    </row>
    <row r="9" customFormat="false" ht="31.5" hidden="false" customHeight="true" outlineLevel="0" collapsed="false">
      <c r="B9" s="4" t="s">
        <v>9</v>
      </c>
      <c r="C9" s="5" t="s">
        <v>10</v>
      </c>
    </row>
    <row r="10" customFormat="false" ht="31.5" hidden="false" customHeight="true" outlineLevel="0" collapsed="false">
      <c r="B10" s="4" t="s">
        <v>11</v>
      </c>
      <c r="C10" s="5" t="s">
        <v>12</v>
      </c>
    </row>
    <row r="11" customFormat="false" ht="31.5" hidden="false" customHeight="true" outlineLevel="0" collapsed="false">
      <c r="B11" s="4" t="s">
        <v>13</v>
      </c>
      <c r="C11" s="5" t="s">
        <v>14</v>
      </c>
    </row>
    <row r="12" customFormat="false" ht="31.5" hidden="false" customHeight="true" outlineLevel="0" collapsed="false">
      <c r="B12" s="4" t="s">
        <v>15</v>
      </c>
      <c r="C12" s="5" t="s">
        <v>16</v>
      </c>
    </row>
    <row r="13" customFormat="false" ht="31.5" hidden="false" customHeight="true" outlineLevel="0" collapsed="false">
      <c r="B13" s="4" t="s">
        <v>17</v>
      </c>
      <c r="C13" s="5" t="s">
        <v>18</v>
      </c>
    </row>
    <row r="14" customFormat="false" ht="31.5" hidden="false" customHeight="true" outlineLevel="0" collapsed="false">
      <c r="B14" s="4" t="s">
        <v>19</v>
      </c>
      <c r="C14" s="5" t="s">
        <v>20</v>
      </c>
    </row>
    <row r="15" customFormat="false" ht="31.5" hidden="false" customHeight="true" outlineLevel="0" collapsed="false">
      <c r="B15" s="4" t="s">
        <v>21</v>
      </c>
      <c r="C15" s="5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2"/>
    <col collapsed="false" customWidth="true" hidden="false" outlineLevel="0" max="4" min="4" style="0" width="20"/>
    <col collapsed="false" customWidth="true" hidden="false" outlineLevel="0" max="5" min="5" style="0" width="11"/>
    <col collapsed="false" customWidth="true" hidden="false" outlineLevel="0" max="6" min="6" style="0" width="44"/>
    <col collapsed="false" customWidth="true" hidden="false" outlineLevel="0" max="7" min="7" style="0" width="52"/>
    <col collapsed="false" customWidth="true" hidden="false" outlineLevel="0" max="8" min="8" style="0" width="24"/>
    <col collapsed="false" customWidth="true" hidden="false" outlineLevel="0" max="9" min="9" style="0" width="12"/>
    <col collapsed="false" customWidth="true" hidden="false" outlineLevel="0" max="10" min="10" style="0" width="11"/>
  </cols>
  <sheetData>
    <row r="1" customFormat="false" ht="21.75" hidden="false" customHeight="true" outlineLevel="0" collapsed="false">
      <c r="A1" s="6" t="s">
        <v>23</v>
      </c>
      <c r="B1" s="6" t="s">
        <v>24</v>
      </c>
      <c r="C1" s="6" t="s">
        <v>25</v>
      </c>
      <c r="D1" s="6" t="s">
        <v>26</v>
      </c>
      <c r="E1" s="6" t="s">
        <v>27</v>
      </c>
      <c r="F1" s="6" t="s">
        <v>28</v>
      </c>
      <c r="G1" s="6" t="s">
        <v>29</v>
      </c>
      <c r="H1" s="6" t="s">
        <v>30</v>
      </c>
      <c r="I1" s="6" t="s">
        <v>31</v>
      </c>
      <c r="J1" s="6" t="s">
        <v>32</v>
      </c>
    </row>
    <row r="2" customFormat="false" ht="30" hidden="false" customHeight="true" outlineLevel="0" collapsed="false">
      <c r="A2" s="7" t="n">
        <v>1</v>
      </c>
      <c r="B2" s="8" t="n">
        <v>46328</v>
      </c>
      <c r="C2" s="7" t="s">
        <v>33</v>
      </c>
      <c r="D2" s="9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</row>
    <row r="3" customFormat="false" ht="30" hidden="false" customHeight="true" outlineLevel="0" collapsed="false">
      <c r="A3" s="7" t="n">
        <v>1</v>
      </c>
      <c r="B3" s="8" t="n">
        <v>46328</v>
      </c>
      <c r="C3" s="7" t="s">
        <v>41</v>
      </c>
      <c r="D3" s="10" t="s">
        <v>42</v>
      </c>
      <c r="E3" s="7" t="s">
        <v>43</v>
      </c>
      <c r="F3" s="7" t="s">
        <v>44</v>
      </c>
      <c r="G3" s="7" t="s">
        <v>45</v>
      </c>
      <c r="H3" s="7" t="s">
        <v>46</v>
      </c>
      <c r="I3" s="7" t="s">
        <v>47</v>
      </c>
      <c r="J3" s="7" t="s">
        <v>40</v>
      </c>
    </row>
    <row r="4" customFormat="false" ht="30" hidden="false" customHeight="true" outlineLevel="0" collapsed="false">
      <c r="A4" s="7" t="n">
        <v>2</v>
      </c>
      <c r="B4" s="8" t="n">
        <v>46329</v>
      </c>
      <c r="C4" s="7" t="s">
        <v>33</v>
      </c>
      <c r="D4" s="11" t="s">
        <v>48</v>
      </c>
      <c r="E4" s="7" t="s">
        <v>49</v>
      </c>
      <c r="F4" s="7" t="s">
        <v>50</v>
      </c>
      <c r="G4" s="7" t="s">
        <v>51</v>
      </c>
      <c r="H4" s="7" t="s">
        <v>52</v>
      </c>
      <c r="I4" s="7" t="s">
        <v>53</v>
      </c>
      <c r="J4" s="7" t="s">
        <v>40</v>
      </c>
    </row>
    <row r="5" customFormat="false" ht="30" hidden="false" customHeight="true" outlineLevel="0" collapsed="false">
      <c r="A5" s="7" t="n">
        <v>2</v>
      </c>
      <c r="B5" s="8" t="n">
        <v>46329</v>
      </c>
      <c r="C5" s="7" t="s">
        <v>54</v>
      </c>
      <c r="D5" s="9" t="s">
        <v>34</v>
      </c>
      <c r="E5" s="7" t="s">
        <v>55</v>
      </c>
      <c r="F5" s="7" t="s">
        <v>56</v>
      </c>
      <c r="G5" s="7" t="s">
        <v>57</v>
      </c>
      <c r="H5" s="7" t="s">
        <v>58</v>
      </c>
      <c r="I5" s="7" t="s">
        <v>39</v>
      </c>
      <c r="J5" s="7" t="s">
        <v>40</v>
      </c>
    </row>
    <row r="6" customFormat="false" ht="30" hidden="false" customHeight="true" outlineLevel="0" collapsed="false">
      <c r="A6" s="7" t="n">
        <v>3</v>
      </c>
      <c r="B6" s="8" t="n">
        <v>46330</v>
      </c>
      <c r="C6" s="7" t="s">
        <v>33</v>
      </c>
      <c r="D6" s="12" t="s">
        <v>59</v>
      </c>
      <c r="E6" s="7" t="s">
        <v>49</v>
      </c>
      <c r="F6" s="7" t="s">
        <v>60</v>
      </c>
      <c r="G6" s="7" t="s">
        <v>61</v>
      </c>
      <c r="H6" s="7" t="s">
        <v>62</v>
      </c>
      <c r="I6" s="7" t="s">
        <v>63</v>
      </c>
      <c r="J6" s="7" t="s">
        <v>40</v>
      </c>
    </row>
    <row r="7" customFormat="false" ht="30" hidden="false" customHeight="true" outlineLevel="0" collapsed="false">
      <c r="A7" s="7" t="n">
        <v>4</v>
      </c>
      <c r="B7" s="8" t="n">
        <v>46331</v>
      </c>
      <c r="C7" s="7" t="s">
        <v>33</v>
      </c>
      <c r="D7" s="13" t="s">
        <v>64</v>
      </c>
      <c r="E7" s="7" t="s">
        <v>43</v>
      </c>
      <c r="F7" s="7" t="s">
        <v>65</v>
      </c>
      <c r="G7" s="7" t="s">
        <v>66</v>
      </c>
      <c r="H7" s="7" t="s">
        <v>67</v>
      </c>
      <c r="I7" s="7" t="s">
        <v>63</v>
      </c>
      <c r="J7" s="7" t="s">
        <v>40</v>
      </c>
    </row>
    <row r="8" customFormat="false" ht="30" hidden="false" customHeight="true" outlineLevel="0" collapsed="false">
      <c r="A8" s="7" t="n">
        <v>4</v>
      </c>
      <c r="B8" s="8" t="n">
        <v>46331</v>
      </c>
      <c r="C8" s="7" t="s">
        <v>41</v>
      </c>
      <c r="D8" s="13" t="s">
        <v>64</v>
      </c>
      <c r="E8" s="7" t="s">
        <v>43</v>
      </c>
      <c r="F8" s="7" t="s">
        <v>68</v>
      </c>
      <c r="G8" s="7" t="s">
        <v>69</v>
      </c>
      <c r="H8" s="7" t="s">
        <v>70</v>
      </c>
      <c r="I8" s="7" t="s">
        <v>71</v>
      </c>
      <c r="J8" s="7" t="s">
        <v>40</v>
      </c>
    </row>
    <row r="9" customFormat="false" ht="30" hidden="false" customHeight="true" outlineLevel="0" collapsed="false">
      <c r="A9" s="7" t="n">
        <v>5</v>
      </c>
      <c r="B9" s="8" t="n">
        <v>46332</v>
      </c>
      <c r="C9" s="7" t="s">
        <v>33</v>
      </c>
      <c r="D9" s="10" t="s">
        <v>42</v>
      </c>
      <c r="E9" s="7" t="s">
        <v>72</v>
      </c>
      <c r="F9" s="7" t="s">
        <v>73</v>
      </c>
      <c r="G9" s="7" t="s">
        <v>74</v>
      </c>
      <c r="H9" s="7" t="s">
        <v>75</v>
      </c>
      <c r="I9" s="7" t="s">
        <v>71</v>
      </c>
      <c r="J9" s="7" t="s">
        <v>40</v>
      </c>
    </row>
    <row r="10" customFormat="false" ht="30" hidden="false" customHeight="true" outlineLevel="0" collapsed="false">
      <c r="A10" s="7" t="n">
        <v>5</v>
      </c>
      <c r="B10" s="8" t="n">
        <v>46332</v>
      </c>
      <c r="C10" s="7" t="s">
        <v>54</v>
      </c>
      <c r="D10" s="11" t="s">
        <v>48</v>
      </c>
      <c r="E10" s="7" t="s">
        <v>55</v>
      </c>
      <c r="F10" s="7" t="s">
        <v>76</v>
      </c>
      <c r="G10" s="7" t="s">
        <v>77</v>
      </c>
      <c r="H10" s="7" t="s">
        <v>78</v>
      </c>
      <c r="I10" s="7" t="s">
        <v>39</v>
      </c>
      <c r="J10" s="7" t="s">
        <v>40</v>
      </c>
    </row>
    <row r="11" customFormat="false" ht="30" hidden="false" customHeight="true" outlineLevel="0" collapsed="false">
      <c r="A11" s="7" t="n">
        <v>6</v>
      </c>
      <c r="B11" s="8" t="n">
        <v>46333</v>
      </c>
      <c r="C11" s="7" t="s">
        <v>33</v>
      </c>
      <c r="D11" s="9" t="s">
        <v>34</v>
      </c>
      <c r="E11" s="7" t="s">
        <v>35</v>
      </c>
      <c r="F11" s="7" t="s">
        <v>79</v>
      </c>
      <c r="G11" s="7" t="s">
        <v>80</v>
      </c>
      <c r="H11" s="7" t="s">
        <v>81</v>
      </c>
      <c r="I11" s="7" t="s">
        <v>47</v>
      </c>
      <c r="J11" s="7" t="s">
        <v>40</v>
      </c>
    </row>
    <row r="12" customFormat="false" ht="30" hidden="false" customHeight="true" outlineLevel="0" collapsed="false">
      <c r="A12" s="7" t="n">
        <v>8</v>
      </c>
      <c r="B12" s="8" t="n">
        <v>46335</v>
      </c>
      <c r="C12" s="7" t="s">
        <v>33</v>
      </c>
      <c r="D12" s="11" t="s">
        <v>48</v>
      </c>
      <c r="E12" s="7" t="s">
        <v>43</v>
      </c>
      <c r="F12" s="7" t="s">
        <v>82</v>
      </c>
      <c r="G12" s="7" t="s">
        <v>83</v>
      </c>
      <c r="H12" s="7" t="s">
        <v>84</v>
      </c>
      <c r="I12" s="7" t="s">
        <v>71</v>
      </c>
      <c r="J12" s="7" t="s">
        <v>40</v>
      </c>
    </row>
    <row r="13" customFormat="false" ht="30" hidden="false" customHeight="true" outlineLevel="0" collapsed="false">
      <c r="A13" s="7" t="n">
        <v>8</v>
      </c>
      <c r="B13" s="8" t="n">
        <v>46335</v>
      </c>
      <c r="C13" s="7" t="s">
        <v>41</v>
      </c>
      <c r="D13" s="10" t="s">
        <v>42</v>
      </c>
      <c r="E13" s="7" t="s">
        <v>85</v>
      </c>
      <c r="F13" s="7" t="s">
        <v>86</v>
      </c>
      <c r="G13" s="7" t="s">
        <v>87</v>
      </c>
      <c r="H13" s="7" t="s">
        <v>88</v>
      </c>
      <c r="I13" s="7" t="s">
        <v>71</v>
      </c>
      <c r="J13" s="7" t="s">
        <v>40</v>
      </c>
    </row>
    <row r="14" customFormat="false" ht="30" hidden="false" customHeight="true" outlineLevel="0" collapsed="false">
      <c r="A14" s="7" t="n">
        <v>9</v>
      </c>
      <c r="B14" s="8" t="n">
        <v>46336</v>
      </c>
      <c r="C14" s="7" t="s">
        <v>33</v>
      </c>
      <c r="D14" s="12" t="s">
        <v>59</v>
      </c>
      <c r="E14" s="7" t="s">
        <v>35</v>
      </c>
      <c r="F14" s="7" t="s">
        <v>89</v>
      </c>
      <c r="G14" s="7" t="s">
        <v>90</v>
      </c>
      <c r="H14" s="7" t="s">
        <v>91</v>
      </c>
      <c r="I14" s="7" t="s">
        <v>53</v>
      </c>
      <c r="J14" s="7" t="s">
        <v>40</v>
      </c>
    </row>
    <row r="15" customFormat="false" ht="30" hidden="false" customHeight="true" outlineLevel="0" collapsed="false">
      <c r="A15" s="7" t="n">
        <v>9</v>
      </c>
      <c r="B15" s="8" t="n">
        <v>46336</v>
      </c>
      <c r="C15" s="7" t="s">
        <v>54</v>
      </c>
      <c r="D15" s="12" t="s">
        <v>59</v>
      </c>
      <c r="E15" s="7" t="s">
        <v>55</v>
      </c>
      <c r="F15" s="7" t="s">
        <v>92</v>
      </c>
      <c r="G15" s="7" t="s">
        <v>93</v>
      </c>
      <c r="H15" s="7" t="s">
        <v>94</v>
      </c>
      <c r="I15" s="7" t="s">
        <v>39</v>
      </c>
      <c r="J15" s="7" t="s">
        <v>40</v>
      </c>
    </row>
    <row r="16" customFormat="false" ht="30" hidden="false" customHeight="true" outlineLevel="0" collapsed="false">
      <c r="A16" s="7" t="n">
        <v>10</v>
      </c>
      <c r="B16" s="8" t="n">
        <v>46337</v>
      </c>
      <c r="C16" s="7" t="s">
        <v>33</v>
      </c>
      <c r="D16" s="13" t="s">
        <v>64</v>
      </c>
      <c r="E16" s="7" t="s">
        <v>49</v>
      </c>
      <c r="F16" s="7" t="s">
        <v>95</v>
      </c>
      <c r="G16" s="7" t="s">
        <v>96</v>
      </c>
      <c r="H16" s="7" t="s">
        <v>97</v>
      </c>
      <c r="I16" s="7" t="s">
        <v>63</v>
      </c>
      <c r="J16" s="7" t="s">
        <v>40</v>
      </c>
    </row>
    <row r="17" customFormat="false" ht="30" hidden="false" customHeight="true" outlineLevel="0" collapsed="false">
      <c r="A17" s="7" t="n">
        <v>11</v>
      </c>
      <c r="B17" s="8" t="n">
        <v>46338</v>
      </c>
      <c r="C17" s="7" t="s">
        <v>33</v>
      </c>
      <c r="D17" s="9" t="s">
        <v>34</v>
      </c>
      <c r="E17" s="7" t="s">
        <v>43</v>
      </c>
      <c r="F17" s="7" t="s">
        <v>98</v>
      </c>
      <c r="G17" s="7" t="s">
        <v>99</v>
      </c>
      <c r="H17" s="7" t="s">
        <v>100</v>
      </c>
      <c r="I17" s="7" t="s">
        <v>63</v>
      </c>
      <c r="J17" s="7" t="s">
        <v>40</v>
      </c>
    </row>
    <row r="18" customFormat="false" ht="30" hidden="false" customHeight="true" outlineLevel="0" collapsed="false">
      <c r="A18" s="7" t="n">
        <v>11</v>
      </c>
      <c r="B18" s="8" t="n">
        <v>46338</v>
      </c>
      <c r="C18" s="7" t="s">
        <v>41</v>
      </c>
      <c r="D18" s="9" t="s">
        <v>34</v>
      </c>
      <c r="E18" s="7" t="s">
        <v>43</v>
      </c>
      <c r="F18" s="7" t="s">
        <v>101</v>
      </c>
      <c r="G18" s="7" t="s">
        <v>102</v>
      </c>
      <c r="H18" s="7" t="s">
        <v>103</v>
      </c>
      <c r="I18" s="7" t="s">
        <v>47</v>
      </c>
      <c r="J18" s="7" t="s">
        <v>40</v>
      </c>
    </row>
    <row r="19" customFormat="false" ht="30" hidden="false" customHeight="true" outlineLevel="0" collapsed="false">
      <c r="A19" s="7" t="n">
        <v>12</v>
      </c>
      <c r="B19" s="8" t="n">
        <v>46339</v>
      </c>
      <c r="C19" s="7" t="s">
        <v>33</v>
      </c>
      <c r="D19" s="10" t="s">
        <v>42</v>
      </c>
      <c r="E19" s="7" t="s">
        <v>72</v>
      </c>
      <c r="F19" s="7" t="s">
        <v>104</v>
      </c>
      <c r="G19" s="7" t="s">
        <v>105</v>
      </c>
      <c r="H19" s="7" t="s">
        <v>106</v>
      </c>
      <c r="I19" s="7" t="s">
        <v>71</v>
      </c>
      <c r="J19" s="7" t="s">
        <v>40</v>
      </c>
    </row>
    <row r="20" customFormat="false" ht="30" hidden="false" customHeight="true" outlineLevel="0" collapsed="false">
      <c r="A20" s="7" t="n">
        <v>12</v>
      </c>
      <c r="B20" s="8" t="n">
        <v>46339</v>
      </c>
      <c r="C20" s="7" t="s">
        <v>54</v>
      </c>
      <c r="D20" s="9" t="s">
        <v>34</v>
      </c>
      <c r="E20" s="7" t="s">
        <v>55</v>
      </c>
      <c r="F20" s="7" t="s">
        <v>107</v>
      </c>
      <c r="G20" s="7" t="s">
        <v>108</v>
      </c>
      <c r="H20" s="7" t="s">
        <v>78</v>
      </c>
      <c r="I20" s="7" t="s">
        <v>39</v>
      </c>
      <c r="J20" s="7" t="s">
        <v>40</v>
      </c>
    </row>
    <row r="21" customFormat="false" ht="30" hidden="false" customHeight="true" outlineLevel="0" collapsed="false">
      <c r="A21" s="7" t="n">
        <v>13</v>
      </c>
      <c r="B21" s="8" t="n">
        <v>46340</v>
      </c>
      <c r="C21" s="7" t="s">
        <v>33</v>
      </c>
      <c r="D21" s="11" t="s">
        <v>48</v>
      </c>
      <c r="E21" s="7" t="s">
        <v>35</v>
      </c>
      <c r="F21" s="7" t="s">
        <v>109</v>
      </c>
      <c r="G21" s="7" t="s">
        <v>110</v>
      </c>
      <c r="H21" s="7" t="s">
        <v>111</v>
      </c>
      <c r="I21" s="7" t="s">
        <v>71</v>
      </c>
      <c r="J21" s="7" t="s">
        <v>40</v>
      </c>
    </row>
    <row r="22" customFormat="false" ht="30" hidden="false" customHeight="true" outlineLevel="0" collapsed="false">
      <c r="A22" s="7" t="n">
        <v>15</v>
      </c>
      <c r="B22" s="8" t="n">
        <v>46342</v>
      </c>
      <c r="C22" s="7" t="s">
        <v>33</v>
      </c>
      <c r="D22" s="9" t="s">
        <v>34</v>
      </c>
      <c r="E22" s="7" t="s">
        <v>35</v>
      </c>
      <c r="F22" s="7" t="s">
        <v>112</v>
      </c>
      <c r="G22" s="7" t="s">
        <v>113</v>
      </c>
      <c r="H22" s="7" t="s">
        <v>114</v>
      </c>
      <c r="I22" s="7" t="s">
        <v>47</v>
      </c>
      <c r="J22" s="7" t="s">
        <v>40</v>
      </c>
    </row>
    <row r="23" customFormat="false" ht="30" hidden="false" customHeight="true" outlineLevel="0" collapsed="false">
      <c r="A23" s="7" t="n">
        <v>15</v>
      </c>
      <c r="B23" s="8" t="n">
        <v>46342</v>
      </c>
      <c r="C23" s="7" t="s">
        <v>41</v>
      </c>
      <c r="D23" s="10" t="s">
        <v>42</v>
      </c>
      <c r="E23" s="7" t="s">
        <v>85</v>
      </c>
      <c r="F23" s="7" t="s">
        <v>115</v>
      </c>
      <c r="G23" s="7" t="s">
        <v>116</v>
      </c>
      <c r="H23" s="7" t="s">
        <v>117</v>
      </c>
      <c r="I23" s="7" t="s">
        <v>71</v>
      </c>
      <c r="J23" s="7" t="s">
        <v>40</v>
      </c>
    </row>
    <row r="24" customFormat="false" ht="30" hidden="false" customHeight="true" outlineLevel="0" collapsed="false">
      <c r="A24" s="7" t="n">
        <v>16</v>
      </c>
      <c r="B24" s="8" t="n">
        <v>46343</v>
      </c>
      <c r="C24" s="7" t="s">
        <v>33</v>
      </c>
      <c r="D24" s="12" t="s">
        <v>59</v>
      </c>
      <c r="E24" s="7" t="s">
        <v>49</v>
      </c>
      <c r="F24" s="7" t="s">
        <v>118</v>
      </c>
      <c r="G24" s="7" t="s">
        <v>119</v>
      </c>
      <c r="H24" s="7" t="s">
        <v>91</v>
      </c>
      <c r="I24" s="7" t="s">
        <v>53</v>
      </c>
      <c r="J24" s="7" t="s">
        <v>40</v>
      </c>
    </row>
    <row r="25" customFormat="false" ht="30" hidden="false" customHeight="true" outlineLevel="0" collapsed="false">
      <c r="A25" s="7" t="n">
        <v>16</v>
      </c>
      <c r="B25" s="8" t="n">
        <v>46343</v>
      </c>
      <c r="C25" s="7" t="s">
        <v>54</v>
      </c>
      <c r="D25" s="11" t="s">
        <v>48</v>
      </c>
      <c r="E25" s="7" t="s">
        <v>55</v>
      </c>
      <c r="F25" s="7" t="s">
        <v>120</v>
      </c>
      <c r="G25" s="7" t="s">
        <v>121</v>
      </c>
      <c r="H25" s="7" t="s">
        <v>78</v>
      </c>
      <c r="I25" s="7" t="s">
        <v>39</v>
      </c>
      <c r="J25" s="7" t="s">
        <v>40</v>
      </c>
    </row>
    <row r="26" customFormat="false" ht="30" hidden="false" customHeight="true" outlineLevel="0" collapsed="false">
      <c r="A26" s="7" t="n">
        <v>17</v>
      </c>
      <c r="B26" s="8" t="n">
        <v>46344</v>
      </c>
      <c r="C26" s="7" t="s">
        <v>33</v>
      </c>
      <c r="D26" s="13" t="s">
        <v>64</v>
      </c>
      <c r="E26" s="7" t="s">
        <v>43</v>
      </c>
      <c r="F26" s="7" t="s">
        <v>122</v>
      </c>
      <c r="G26" s="7" t="s">
        <v>123</v>
      </c>
      <c r="H26" s="7" t="s">
        <v>124</v>
      </c>
      <c r="I26" s="7" t="s">
        <v>47</v>
      </c>
      <c r="J26" s="7" t="s">
        <v>40</v>
      </c>
    </row>
    <row r="27" customFormat="false" ht="30" hidden="false" customHeight="true" outlineLevel="0" collapsed="false">
      <c r="A27" s="7" t="n">
        <v>18</v>
      </c>
      <c r="B27" s="8" t="n">
        <v>46345</v>
      </c>
      <c r="C27" s="7" t="s">
        <v>33</v>
      </c>
      <c r="D27" s="11" t="s">
        <v>48</v>
      </c>
      <c r="E27" s="7" t="s">
        <v>43</v>
      </c>
      <c r="F27" s="7" t="s">
        <v>125</v>
      </c>
      <c r="G27" s="7" t="s">
        <v>126</v>
      </c>
      <c r="H27" s="7" t="s">
        <v>127</v>
      </c>
      <c r="I27" s="7" t="s">
        <v>71</v>
      </c>
      <c r="J27" s="7" t="s">
        <v>40</v>
      </c>
    </row>
    <row r="28" customFormat="false" ht="30" hidden="false" customHeight="true" outlineLevel="0" collapsed="false">
      <c r="A28" s="7" t="n">
        <v>18</v>
      </c>
      <c r="B28" s="8" t="n">
        <v>46345</v>
      </c>
      <c r="C28" s="7" t="s">
        <v>41</v>
      </c>
      <c r="D28" s="11" t="s">
        <v>48</v>
      </c>
      <c r="E28" s="7" t="s">
        <v>49</v>
      </c>
      <c r="F28" s="7" t="s">
        <v>128</v>
      </c>
      <c r="G28" s="7" t="s">
        <v>129</v>
      </c>
      <c r="H28" s="7" t="s">
        <v>130</v>
      </c>
      <c r="I28" s="7" t="s">
        <v>71</v>
      </c>
      <c r="J28" s="7" t="s">
        <v>40</v>
      </c>
    </row>
    <row r="29" customFormat="false" ht="30" hidden="false" customHeight="true" outlineLevel="0" collapsed="false">
      <c r="A29" s="7" t="n">
        <v>19</v>
      </c>
      <c r="B29" s="8" t="n">
        <v>46346</v>
      </c>
      <c r="C29" s="7" t="s">
        <v>33</v>
      </c>
      <c r="D29" s="10" t="s">
        <v>42</v>
      </c>
      <c r="E29" s="7" t="s">
        <v>72</v>
      </c>
      <c r="F29" s="7" t="s">
        <v>131</v>
      </c>
      <c r="G29" s="7" t="s">
        <v>132</v>
      </c>
      <c r="H29" s="7" t="s">
        <v>133</v>
      </c>
      <c r="I29" s="7" t="s">
        <v>71</v>
      </c>
      <c r="J29" s="7" t="s">
        <v>40</v>
      </c>
    </row>
    <row r="30" customFormat="false" ht="30" hidden="false" customHeight="true" outlineLevel="0" collapsed="false">
      <c r="A30" s="7" t="n">
        <v>19</v>
      </c>
      <c r="B30" s="8" t="n">
        <v>46346</v>
      </c>
      <c r="C30" s="7" t="s">
        <v>54</v>
      </c>
      <c r="D30" s="13" t="s">
        <v>64</v>
      </c>
      <c r="E30" s="7" t="s">
        <v>55</v>
      </c>
      <c r="F30" s="7" t="s">
        <v>134</v>
      </c>
      <c r="G30" s="7" t="s">
        <v>135</v>
      </c>
      <c r="H30" s="7" t="s">
        <v>136</v>
      </c>
      <c r="I30" s="7" t="s">
        <v>63</v>
      </c>
      <c r="J30" s="7" t="s">
        <v>40</v>
      </c>
    </row>
    <row r="31" customFormat="false" ht="30" hidden="false" customHeight="true" outlineLevel="0" collapsed="false">
      <c r="A31" s="7" t="n">
        <v>20</v>
      </c>
      <c r="B31" s="8" t="n">
        <v>46347</v>
      </c>
      <c r="C31" s="7" t="s">
        <v>33</v>
      </c>
      <c r="D31" s="9" t="s">
        <v>34</v>
      </c>
      <c r="E31" s="7" t="s">
        <v>35</v>
      </c>
      <c r="F31" s="7" t="s">
        <v>137</v>
      </c>
      <c r="G31" s="7" t="s">
        <v>138</v>
      </c>
      <c r="H31" s="7" t="s">
        <v>139</v>
      </c>
      <c r="I31" s="7" t="s">
        <v>71</v>
      </c>
      <c r="J31" s="7" t="s">
        <v>40</v>
      </c>
    </row>
    <row r="32" customFormat="false" ht="30" hidden="false" customHeight="true" outlineLevel="0" collapsed="false">
      <c r="A32" s="7" t="n">
        <v>22</v>
      </c>
      <c r="B32" s="8" t="n">
        <v>46349</v>
      </c>
      <c r="C32" s="7" t="s">
        <v>33</v>
      </c>
      <c r="D32" s="12" t="s">
        <v>59</v>
      </c>
      <c r="E32" s="7" t="s">
        <v>35</v>
      </c>
      <c r="F32" s="7" t="s">
        <v>140</v>
      </c>
      <c r="G32" s="7" t="s">
        <v>141</v>
      </c>
      <c r="H32" s="7" t="s">
        <v>91</v>
      </c>
      <c r="I32" s="7" t="s">
        <v>53</v>
      </c>
      <c r="J32" s="7" t="s">
        <v>40</v>
      </c>
    </row>
    <row r="33" customFormat="false" ht="30" hidden="false" customHeight="true" outlineLevel="0" collapsed="false">
      <c r="A33" s="7" t="n">
        <v>22</v>
      </c>
      <c r="B33" s="8" t="n">
        <v>46349</v>
      </c>
      <c r="C33" s="7" t="s">
        <v>41</v>
      </c>
      <c r="D33" s="10" t="s">
        <v>42</v>
      </c>
      <c r="E33" s="7" t="s">
        <v>85</v>
      </c>
      <c r="F33" s="7" t="s">
        <v>142</v>
      </c>
      <c r="G33" s="7" t="s">
        <v>143</v>
      </c>
      <c r="H33" s="7" t="s">
        <v>144</v>
      </c>
      <c r="I33" s="7" t="s">
        <v>71</v>
      </c>
      <c r="J33" s="7" t="s">
        <v>40</v>
      </c>
    </row>
    <row r="34" customFormat="false" ht="30" hidden="false" customHeight="true" outlineLevel="0" collapsed="false">
      <c r="A34" s="7" t="n">
        <v>23</v>
      </c>
      <c r="B34" s="8" t="n">
        <v>46350</v>
      </c>
      <c r="C34" s="7" t="s">
        <v>33</v>
      </c>
      <c r="D34" s="11" t="s">
        <v>48</v>
      </c>
      <c r="E34" s="7" t="s">
        <v>49</v>
      </c>
      <c r="F34" s="7" t="s">
        <v>145</v>
      </c>
      <c r="G34" s="7" t="s">
        <v>146</v>
      </c>
      <c r="H34" s="7" t="s">
        <v>147</v>
      </c>
      <c r="I34" s="7" t="s">
        <v>53</v>
      </c>
      <c r="J34" s="7" t="s">
        <v>40</v>
      </c>
    </row>
    <row r="35" customFormat="false" ht="30" hidden="false" customHeight="true" outlineLevel="0" collapsed="false">
      <c r="A35" s="7" t="n">
        <v>23</v>
      </c>
      <c r="B35" s="8" t="n">
        <v>46350</v>
      </c>
      <c r="C35" s="7" t="s">
        <v>54</v>
      </c>
      <c r="D35" s="9" t="s">
        <v>34</v>
      </c>
      <c r="E35" s="7" t="s">
        <v>55</v>
      </c>
      <c r="F35" s="7" t="s">
        <v>148</v>
      </c>
      <c r="G35" s="7" t="s">
        <v>149</v>
      </c>
      <c r="H35" s="7" t="s">
        <v>78</v>
      </c>
      <c r="I35" s="7" t="s">
        <v>39</v>
      </c>
      <c r="J35" s="7" t="s">
        <v>40</v>
      </c>
    </row>
    <row r="36" customFormat="false" ht="30" hidden="false" customHeight="true" outlineLevel="0" collapsed="false">
      <c r="A36" s="7" t="n">
        <v>24</v>
      </c>
      <c r="B36" s="8" t="n">
        <v>46351</v>
      </c>
      <c r="C36" s="7" t="s">
        <v>33</v>
      </c>
      <c r="D36" s="13" t="s">
        <v>64</v>
      </c>
      <c r="E36" s="7" t="s">
        <v>43</v>
      </c>
      <c r="F36" s="7" t="s">
        <v>150</v>
      </c>
      <c r="G36" s="7" t="s">
        <v>151</v>
      </c>
      <c r="H36" s="7" t="s">
        <v>152</v>
      </c>
      <c r="I36" s="7" t="s">
        <v>63</v>
      </c>
      <c r="J36" s="7" t="s">
        <v>40</v>
      </c>
    </row>
    <row r="37" customFormat="false" ht="30" hidden="false" customHeight="true" outlineLevel="0" collapsed="false">
      <c r="A37" s="7" t="n">
        <v>25</v>
      </c>
      <c r="B37" s="8" t="n">
        <v>46352</v>
      </c>
      <c r="C37" s="7" t="s">
        <v>33</v>
      </c>
      <c r="D37" s="9" t="s">
        <v>34</v>
      </c>
      <c r="E37" s="7" t="s">
        <v>43</v>
      </c>
      <c r="F37" s="7" t="s">
        <v>153</v>
      </c>
      <c r="G37" s="7" t="s">
        <v>154</v>
      </c>
      <c r="H37" s="7" t="s">
        <v>155</v>
      </c>
      <c r="I37" s="7" t="s">
        <v>47</v>
      </c>
      <c r="J37" s="7" t="s">
        <v>40</v>
      </c>
    </row>
    <row r="38" customFormat="false" ht="30" hidden="false" customHeight="true" outlineLevel="0" collapsed="false">
      <c r="A38" s="7" t="n">
        <v>25</v>
      </c>
      <c r="B38" s="8" t="n">
        <v>46352</v>
      </c>
      <c r="C38" s="7" t="s">
        <v>41</v>
      </c>
      <c r="D38" s="13" t="s">
        <v>64</v>
      </c>
      <c r="E38" s="7" t="s">
        <v>43</v>
      </c>
      <c r="F38" s="7" t="s">
        <v>156</v>
      </c>
      <c r="G38" s="7" t="s">
        <v>157</v>
      </c>
      <c r="H38" s="7" t="s">
        <v>158</v>
      </c>
      <c r="I38" s="7" t="s">
        <v>47</v>
      </c>
      <c r="J38" s="7" t="s">
        <v>40</v>
      </c>
    </row>
    <row r="39" customFormat="false" ht="30" hidden="false" customHeight="true" outlineLevel="0" collapsed="false">
      <c r="A39" s="7" t="n">
        <v>26</v>
      </c>
      <c r="B39" s="8" t="n">
        <v>46353</v>
      </c>
      <c r="C39" s="7" t="s">
        <v>33</v>
      </c>
      <c r="D39" s="10" t="s">
        <v>42</v>
      </c>
      <c r="E39" s="7" t="s">
        <v>72</v>
      </c>
      <c r="F39" s="7" t="s">
        <v>159</v>
      </c>
      <c r="G39" s="7" t="s">
        <v>160</v>
      </c>
      <c r="H39" s="7" t="s">
        <v>106</v>
      </c>
      <c r="I39" s="7" t="s">
        <v>71</v>
      </c>
      <c r="J39" s="7" t="s">
        <v>40</v>
      </c>
    </row>
    <row r="40" customFormat="false" ht="30" hidden="false" customHeight="true" outlineLevel="0" collapsed="false">
      <c r="A40" s="7" t="n">
        <v>26</v>
      </c>
      <c r="B40" s="8" t="n">
        <v>46353</v>
      </c>
      <c r="C40" s="7" t="s">
        <v>54</v>
      </c>
      <c r="D40" s="11" t="s">
        <v>48</v>
      </c>
      <c r="E40" s="7" t="s">
        <v>55</v>
      </c>
      <c r="F40" s="7" t="s">
        <v>161</v>
      </c>
      <c r="G40" s="7" t="s">
        <v>162</v>
      </c>
      <c r="H40" s="7" t="s">
        <v>78</v>
      </c>
      <c r="I40" s="7" t="s">
        <v>39</v>
      </c>
      <c r="J40" s="7" t="s">
        <v>40</v>
      </c>
    </row>
    <row r="41" customFormat="false" ht="30" hidden="false" customHeight="true" outlineLevel="0" collapsed="false">
      <c r="A41" s="7" t="n">
        <v>27</v>
      </c>
      <c r="B41" s="8" t="n">
        <v>46354</v>
      </c>
      <c r="C41" s="7" t="s">
        <v>33</v>
      </c>
      <c r="D41" s="11" t="s">
        <v>48</v>
      </c>
      <c r="E41" s="7" t="s">
        <v>35</v>
      </c>
      <c r="F41" s="7" t="s">
        <v>163</v>
      </c>
      <c r="G41" s="7" t="s">
        <v>164</v>
      </c>
      <c r="H41" s="7" t="s">
        <v>165</v>
      </c>
      <c r="I41" s="7" t="s">
        <v>47</v>
      </c>
      <c r="J41" s="7" t="s">
        <v>40</v>
      </c>
    </row>
    <row r="42" customFormat="false" ht="30" hidden="false" customHeight="true" outlineLevel="0" collapsed="false">
      <c r="A42" s="7" t="n">
        <v>29</v>
      </c>
      <c r="B42" s="8" t="n">
        <v>46356</v>
      </c>
      <c r="C42" s="7" t="s">
        <v>33</v>
      </c>
      <c r="D42" s="9" t="s">
        <v>34</v>
      </c>
      <c r="E42" s="7" t="s">
        <v>35</v>
      </c>
      <c r="F42" s="7" t="s">
        <v>166</v>
      </c>
      <c r="G42" s="7" t="s">
        <v>167</v>
      </c>
      <c r="H42" s="7" t="s">
        <v>168</v>
      </c>
      <c r="I42" s="7" t="s">
        <v>39</v>
      </c>
      <c r="J42" s="7" t="s">
        <v>40</v>
      </c>
    </row>
    <row r="43" customFormat="false" ht="30" hidden="false" customHeight="true" outlineLevel="0" collapsed="false">
      <c r="A43" s="7" t="n">
        <v>29</v>
      </c>
      <c r="B43" s="8" t="n">
        <v>46356</v>
      </c>
      <c r="C43" s="7" t="s">
        <v>41</v>
      </c>
      <c r="D43" s="10" t="s">
        <v>42</v>
      </c>
      <c r="E43" s="7" t="s">
        <v>85</v>
      </c>
      <c r="F43" s="7" t="s">
        <v>169</v>
      </c>
      <c r="G43" s="7" t="s">
        <v>170</v>
      </c>
      <c r="H43" s="7" t="s">
        <v>171</v>
      </c>
      <c r="I43" s="7" t="s">
        <v>47</v>
      </c>
      <c r="J43" s="7" t="s">
        <v>40</v>
      </c>
    </row>
    <row r="46" customFormat="false" ht="15" hidden="false" customHeight="false" outlineLevel="0" collapsed="false">
      <c r="A46" s="14" t="s">
        <v>172</v>
      </c>
    </row>
    <row r="47" customFormat="false" ht="15" hidden="false" customHeight="false" outlineLevel="0" collapsed="false">
      <c r="A47" s="15" t="s">
        <v>173</v>
      </c>
    </row>
    <row r="48" customFormat="false" ht="15" hidden="false" customHeight="false" outlineLevel="0" collapsed="false">
      <c r="A48" s="15" t="s">
        <v>174</v>
      </c>
    </row>
    <row r="49" customFormat="false" ht="15" hidden="false" customHeight="false" outlineLevel="0" collapsed="false">
      <c r="A49" s="15" t="s">
        <v>175</v>
      </c>
    </row>
    <row r="50" customFormat="false" ht="15" hidden="false" customHeight="false" outlineLevel="0" collapsed="false">
      <c r="A50" s="15" t="s">
        <v>176</v>
      </c>
    </row>
    <row r="51" customFormat="false" ht="15" hidden="false" customHeight="false" outlineLevel="0" collapsed="false">
      <c r="A51" s="15" t="s">
        <v>177</v>
      </c>
    </row>
  </sheetData>
  <dataValidations count="5">
    <dataValidation allowBlank="true" errorStyle="stop" operator="between" showDropDown="false" showErrorMessage="false" showInputMessage="false" sqref="C2:C83" type="list">
      <formula1>"Instagram,Facebook,TikTok"</formula1>
      <formula2>0</formula2>
    </dataValidation>
    <dataValidation allowBlank="true" errorStyle="stop" operator="between" showDropDown="false" showErrorMessage="false" showInputMessage="false" sqref="D2:D83" type="list">
      <formula1>"Behind the scenes,Product spotlight,Customer love,Tips &amp; how-to,Offers &amp; events"</formula1>
      <formula2>0</formula2>
    </dataValidation>
    <dataValidation allowBlank="true" errorStyle="stop" operator="between" showDropDown="false" showErrorMessage="false" showInputMessage="false" sqref="E2:E83" type="list">
      <formula1>"Reel,Carousel,Photo,Story,Video,Text post"</formula1>
      <formula2>0</formula2>
    </dataValidation>
    <dataValidation allowBlank="true" errorStyle="stop" operator="between" showDropDown="false" showErrorMessage="false" showInputMessage="false" sqref="I2:I83" type="list">
      <formula1>"Reach,Engagement,Trust,Sales,Community"</formula1>
      <formula2>0</formula2>
    </dataValidation>
    <dataValidation allowBlank="true" errorStyle="stop" operator="between" showDropDown="false" showErrorMessage="false" showInputMessage="false" sqref="J2:J83" type="list">
      <formula1>"Planned,Drafted,Scheduled,Posted"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7" min="3" style="0" width="10"/>
    <col collapsed="false" customWidth="true" hidden="false" outlineLevel="0" max="8" min="8" style="0" width="40"/>
  </cols>
  <sheetData>
    <row r="1" customFormat="false" ht="15" hidden="false" customHeight="false" outlineLevel="0" collapsed="false">
      <c r="A1" s="16" t="s">
        <v>178</v>
      </c>
      <c r="B1" s="16" t="s">
        <v>25</v>
      </c>
      <c r="C1" s="16" t="s">
        <v>179</v>
      </c>
      <c r="D1" s="16" t="s">
        <v>180</v>
      </c>
      <c r="E1" s="16" t="s">
        <v>181</v>
      </c>
      <c r="F1" s="16" t="s">
        <v>182</v>
      </c>
      <c r="G1" s="16" t="s">
        <v>183</v>
      </c>
      <c r="H1" s="16" t="s">
        <v>184</v>
      </c>
    </row>
    <row r="2" customFormat="false" ht="15" hidden="false" customHeight="false" outlineLevel="0" collapsed="false">
      <c r="A2" s="17" t="s">
        <v>185</v>
      </c>
      <c r="B2" s="17" t="s">
        <v>33</v>
      </c>
      <c r="C2" s="18" t="n">
        <v>1840</v>
      </c>
      <c r="D2" s="19"/>
      <c r="E2" s="17" t="str">
        <f aca="false">IF(D2="","",D2-C2)</f>
        <v/>
      </c>
      <c r="F2" s="20" t="str">
        <f aca="false">IF(OR(D2="",C2=0),"",(D2-C2)/C2)</f>
        <v/>
      </c>
      <c r="G2" s="18" t="s">
        <v>186</v>
      </c>
      <c r="H2" s="21" t="s">
        <v>187</v>
      </c>
    </row>
    <row r="3" customFormat="false" ht="15" hidden="false" customHeight="false" outlineLevel="0" collapsed="false">
      <c r="A3" s="17" t="s">
        <v>185</v>
      </c>
      <c r="B3" s="17" t="s">
        <v>41</v>
      </c>
      <c r="C3" s="18" t="n">
        <v>2210</v>
      </c>
      <c r="D3" s="19"/>
      <c r="E3" s="17" t="str">
        <f aca="false">IF(D3="","",D3-C3)</f>
        <v/>
      </c>
      <c r="F3" s="20" t="str">
        <f aca="false">IF(OR(D3="",C3=0),"",(D3-C3)/C3)</f>
        <v/>
      </c>
      <c r="G3" s="18" t="s">
        <v>188</v>
      </c>
      <c r="H3" s="21"/>
    </row>
    <row r="4" customFormat="false" ht="15" hidden="false" customHeight="false" outlineLevel="0" collapsed="false">
      <c r="A4" s="17" t="s">
        <v>185</v>
      </c>
      <c r="B4" s="17" t="s">
        <v>54</v>
      </c>
      <c r="C4" s="18" t="n">
        <v>310</v>
      </c>
      <c r="D4" s="19"/>
      <c r="E4" s="17" t="str">
        <f aca="false">IF(D4="","",D4-C4)</f>
        <v/>
      </c>
      <c r="F4" s="20" t="str">
        <f aca="false">IF(OR(D4="",C4=0),"",(D4-C4)/C4)</f>
        <v/>
      </c>
      <c r="G4" s="18" t="s">
        <v>189</v>
      </c>
      <c r="H4" s="21" t="s">
        <v>190</v>
      </c>
    </row>
    <row r="5" customFormat="false" ht="15" hidden="false" customHeight="false" outlineLevel="0" collapsed="false">
      <c r="A5" s="17" t="s">
        <v>191</v>
      </c>
      <c r="B5" s="17" t="s">
        <v>33</v>
      </c>
      <c r="C5" s="18" t="n">
        <v>950</v>
      </c>
      <c r="D5" s="19"/>
      <c r="E5" s="17" t="str">
        <f aca="false">IF(D5="","",D5-C5)</f>
        <v/>
      </c>
      <c r="F5" s="20" t="str">
        <f aca="false">IF(OR(D5="",C5=0),"",(D5-C5)/C5)</f>
        <v/>
      </c>
      <c r="G5" s="18" t="s">
        <v>192</v>
      </c>
      <c r="H5" s="21" t="s">
        <v>193</v>
      </c>
    </row>
    <row r="6" customFormat="false" ht="15" hidden="false" customHeight="false" outlineLevel="0" collapsed="false">
      <c r="A6" s="17" t="s">
        <v>194</v>
      </c>
      <c r="B6" s="17" t="s">
        <v>33</v>
      </c>
      <c r="C6" s="22" t="n">
        <v>0.034</v>
      </c>
      <c r="D6" s="23"/>
      <c r="E6" s="24" t="str">
        <f aca="false">IF(D6="","",D6-C6)</f>
        <v/>
      </c>
      <c r="F6" s="20" t="str">
        <f aca="false">IF(OR(D6="",C6=0),"",(D6-C6)/C6)</f>
        <v/>
      </c>
      <c r="G6" s="18" t="s">
        <v>192</v>
      </c>
      <c r="H6" s="21" t="s">
        <v>195</v>
      </c>
    </row>
    <row r="7" customFormat="false" ht="15" hidden="false" customHeight="false" outlineLevel="0" collapsed="false">
      <c r="A7" s="17" t="s">
        <v>196</v>
      </c>
      <c r="B7" s="17" t="s">
        <v>33</v>
      </c>
      <c r="C7" s="18" t="n">
        <v>12</v>
      </c>
      <c r="D7" s="19"/>
      <c r="E7" s="17" t="str">
        <f aca="false">IF(D7="","",D7-C7)</f>
        <v/>
      </c>
      <c r="F7" s="20" t="str">
        <f aca="false">IF(OR(D7="",C7=0),"",(D7-C7)/C7)</f>
        <v/>
      </c>
      <c r="G7" s="18" t="s">
        <v>197</v>
      </c>
      <c r="H7" s="21" t="s">
        <v>198</v>
      </c>
    </row>
    <row r="8" customFormat="false" ht="15" hidden="false" customHeight="false" outlineLevel="0" collapsed="false">
      <c r="A8" s="17" t="s">
        <v>199</v>
      </c>
      <c r="B8" s="17" t="s">
        <v>200</v>
      </c>
      <c r="C8" s="18" t="n">
        <v>48</v>
      </c>
      <c r="D8" s="19"/>
      <c r="E8" s="17" t="str">
        <f aca="false">IF(D8="","",D8-C8)</f>
        <v/>
      </c>
      <c r="F8" s="20" t="str">
        <f aca="false">IF(OR(D8="",C8=0),"",(D8-C8)/C8)</f>
        <v/>
      </c>
      <c r="G8" s="18" t="s">
        <v>201</v>
      </c>
      <c r="H8" s="21" t="s">
        <v>202</v>
      </c>
    </row>
    <row r="9" customFormat="false" ht="15" hidden="false" customHeight="false" outlineLevel="0" collapsed="false">
      <c r="A9" s="17" t="s">
        <v>203</v>
      </c>
      <c r="B9" s="17" t="s">
        <v>200</v>
      </c>
      <c r="C9" s="18" t="n">
        <v>22</v>
      </c>
      <c r="D9" s="19"/>
      <c r="E9" s="17" t="str">
        <f aca="false">IF(D9="","",D9-C9)</f>
        <v/>
      </c>
      <c r="F9" s="20" t="str">
        <f aca="false">IF(OR(D9="",C9=0),"",(D9-C9)/C9)</f>
        <v/>
      </c>
      <c r="G9" s="18" t="s">
        <v>204</v>
      </c>
      <c r="H9" s="21" t="s">
        <v>205</v>
      </c>
    </row>
    <row r="10" customFormat="false" ht="15" hidden="false" customHeight="false" outlineLevel="0" collapsed="false">
      <c r="A10" s="17" t="s">
        <v>206</v>
      </c>
      <c r="B10" s="17" t="s">
        <v>207</v>
      </c>
      <c r="C10" s="18" t="n">
        <v>128</v>
      </c>
      <c r="D10" s="19"/>
      <c r="E10" s="17" t="str">
        <f aca="false">IF(D10="","",D10-C10)</f>
        <v/>
      </c>
      <c r="F10" s="20" t="str">
        <f aca="false">IF(OR(D10="",C10=0),"",(D10-C10)/C10)</f>
        <v/>
      </c>
      <c r="G10" s="18" t="s">
        <v>208</v>
      </c>
      <c r="H10" s="21" t="s">
        <v>209</v>
      </c>
    </row>
    <row r="12" customFormat="false" ht="15" hidden="false" customHeight="false" outlineLevel="0" collapsed="false">
      <c r="A12" s="14" t="s">
        <v>210</v>
      </c>
    </row>
    <row r="13" customFormat="false" ht="15" hidden="false" customHeight="false" outlineLevel="0" collapsed="false">
      <c r="A13" s="15" t="s">
        <v>211</v>
      </c>
    </row>
    <row r="14" customFormat="false" ht="15" hidden="false" customHeight="false" outlineLevel="0" collapsed="false">
      <c r="A14" s="15" t="s">
        <v>212</v>
      </c>
    </row>
    <row r="15" customFormat="false" ht="15" hidden="false" customHeight="false" outlineLevel="0" collapsed="false">
      <c r="A15" s="15" t="s">
        <v>213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2026-10-20T14:26:10Z</dcterms:created>
  <dc:creator>openpyxl</dc:creator>
  <dc:description/>
  <dc:language>en-US</dc:language>
  <cp:lastModifiedBy/>
  <dcterms:modified xsi:type="dcterms:W3CDTF">2026-10-20T14:26:10Z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